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3" r:id="rId1"/>
  </sheets>
  <calcPr calcId="145621" iterate="1" iterateCount="1000" calcOnSave="0"/>
</workbook>
</file>

<file path=xl/calcChain.xml><?xml version="1.0" encoding="utf-8"?>
<calcChain xmlns="http://schemas.openxmlformats.org/spreadsheetml/2006/main">
  <c r="V12" i="33" l="1"/>
  <c r="T12" i="33"/>
  <c r="R12" i="33"/>
  <c r="P12" i="33"/>
  <c r="N12" i="33"/>
  <c r="L12" i="33"/>
  <c r="J12" i="33"/>
  <c r="H12" i="33"/>
  <c r="F12" i="33"/>
  <c r="D12" i="33"/>
  <c r="V11" i="33"/>
  <c r="T11" i="33"/>
  <c r="R11" i="33"/>
  <c r="P11" i="33"/>
  <c r="N11" i="33"/>
  <c r="L11" i="33"/>
  <c r="J11" i="33"/>
  <c r="H11" i="33"/>
  <c r="F11" i="33"/>
  <c r="D11" i="33"/>
  <c r="V10" i="33"/>
  <c r="T10" i="33"/>
  <c r="R10" i="33"/>
  <c r="P10" i="33"/>
  <c r="N10" i="33"/>
  <c r="L10" i="33"/>
  <c r="J10" i="33"/>
  <c r="H10" i="33"/>
  <c r="F10" i="33"/>
  <c r="D10" i="33"/>
  <c r="V9" i="33"/>
  <c r="T9" i="33"/>
  <c r="R9" i="33"/>
  <c r="P9" i="33"/>
  <c r="N9" i="33"/>
  <c r="L9" i="33"/>
  <c r="J9" i="33"/>
  <c r="H9" i="33"/>
  <c r="F9" i="33"/>
  <c r="D9" i="33"/>
  <c r="V8" i="33"/>
  <c r="T8" i="33"/>
  <c r="R8" i="33"/>
  <c r="P8" i="33"/>
  <c r="N8" i="33"/>
  <c r="L8" i="33"/>
  <c r="J8" i="33"/>
  <c r="H8" i="33"/>
  <c r="F8" i="33"/>
  <c r="D8" i="33"/>
  <c r="V7" i="33"/>
  <c r="T7" i="33"/>
  <c r="R7" i="33"/>
  <c r="P7" i="33"/>
  <c r="N7" i="33"/>
  <c r="L7" i="33"/>
  <c r="J7" i="33"/>
  <c r="H7" i="33"/>
  <c r="F7" i="33"/>
  <c r="D7" i="33"/>
</calcChain>
</file>

<file path=xl/sharedStrings.xml><?xml version="1.0" encoding="utf-8"?>
<sst xmlns="http://schemas.openxmlformats.org/spreadsheetml/2006/main" count="43" uniqueCount="43">
  <si>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</si>
  <si>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</si>
  <si>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</si>
  <si>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</si>
  <si>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</si>
  <si>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</si>
  <si>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</si>
  <si>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</si>
  <si>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</si>
  <si>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</si>
  <si>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</si>
  <si>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</si>
  <si>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</si>
  <si>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</si>
  <si>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</si>
  <si>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</si>
  <si>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</si>
  <si>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</si>
  <si>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</si>
  <si>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</si>
  <si>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</si>
  <si>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</si>
  <si>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</si>
  <si>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</si>
  <si>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</si>
  <si>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</si>
  <si>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</si>
  <si>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</si>
  <si>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</si>
  <si>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15.3</t>
  </si>
  <si>
    <t>قضاء: الكورة</t>
  </si>
  <si>
    <t xml:space="preserve"> * يمكن تسجيل فروقات طفيفة بنسبة 0.1 وذلك نتيجة التدوير</t>
  </si>
  <si>
    <t>استخدام الاراضي للزراعات الدائمة حسب طريقة الاستغلال للحيازات*</t>
  </si>
  <si>
    <t>%
 (2/1)</t>
  </si>
  <si>
    <t>%
 (3/1)</t>
  </si>
  <si>
    <t>%
 (4/1)</t>
  </si>
  <si>
    <t>%
 (5/1)</t>
  </si>
  <si>
    <t>%
(6/1)</t>
  </si>
  <si>
    <t>%
 (7/1)</t>
  </si>
  <si>
    <t>%
 (8/1)</t>
  </si>
  <si>
    <t>%
(9/1)</t>
  </si>
  <si>
    <t>%
(10/1)</t>
  </si>
  <si>
    <t>% (11/1)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</si>
</sst>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-* #,##0\ _€_-;\-* #,##0\ _€_-;_-* &quot;-&quot;??\ _€_-;_-@_-"/>
    <numFmt numFmtId="166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3" fillId="0" borderId="3" xfId="0" applyFont="1" applyBorder="1" applyAlignment="1">
      <alignment horizontal="left"/>
    </xf>
    <xf numFmtId="0" fontId="4" fillId="0" borderId="0" xfId="0" applyFont="1"/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5" fontId="0" fillId="0" borderId="22" xfId="1" applyNumberFormat="1" applyFont="1" applyBorder="1"/>
    <xf numFmtId="165" fontId="0" fillId="0" borderId="9" xfId="1" applyNumberFormat="1" applyFont="1" applyBorder="1"/>
    <xf numFmtId="166" fontId="0" fillId="0" borderId="6" xfId="1" applyNumberFormat="1" applyFont="1" applyBorder="1"/>
    <xf numFmtId="165" fontId="0" fillId="0" borderId="21" xfId="1" applyNumberFormat="1" applyFont="1" applyBorder="1"/>
    <xf numFmtId="166" fontId="0" fillId="0" borderId="13" xfId="1" applyNumberFormat="1" applyFont="1" applyBorder="1"/>
    <xf numFmtId="165" fontId="0" fillId="0" borderId="20" xfId="1" applyNumberFormat="1" applyFont="1" applyBorder="1"/>
    <xf numFmtId="165" fontId="0" fillId="0" borderId="10" xfId="1" applyNumberFormat="1" applyFont="1" applyBorder="1"/>
    <xf numFmtId="166" fontId="0" fillId="0" borderId="8" xfId="1" applyNumberFormat="1" applyFont="1" applyBorder="1"/>
    <xf numFmtId="165" fontId="0" fillId="0" borderId="7" xfId="1" applyNumberFormat="1" applyFont="1" applyBorder="1"/>
    <xf numFmtId="166" fontId="0" fillId="0" borderId="1" xfId="1" applyNumberFormat="1" applyFont="1" applyBorder="1"/>
    <xf numFmtId="164" fontId="0" fillId="0" borderId="0" xfId="1" applyNumberFormat="1" applyFont="1"/>
    <xf numFmtId="165" fontId="0" fillId="0" borderId="0" xfId="1" applyNumberFormat="1" applyFont="1" applyBorder="1"/>
    <xf numFmtId="166" fontId="0" fillId="0" borderId="0" xfId="1" applyNumberFormat="1" applyFont="1" applyBorder="1"/>
    <xf numFmtId="0" fontId="2" fillId="0" borderId="0" xfId="0" applyFont="1" applyAlignment="1">
      <alignment horizontal="center" vertical="center"/>
    </xf>
    <xf numFmtId="165" fontId="1" fillId="0" borderId="5" xfId="1" applyNumberFormat="1" applyFont="1" applyBorder="1"/>
    <xf numFmtId="165" fontId="1" fillId="0" borderId="17" xfId="1" applyNumberFormat="1" applyFont="1" applyBorder="1"/>
    <xf numFmtId="166" fontId="1" fillId="0" borderId="18" xfId="1" applyNumberFormat="1" applyFont="1" applyBorder="1"/>
    <xf numFmtId="165" fontId="1" fillId="0" borderId="15" xfId="1" applyNumberFormat="1" applyFont="1" applyBorder="1"/>
    <xf numFmtId="166" fontId="1" fillId="0" borderId="16" xfId="1" applyNumberFormat="1" applyFont="1" applyBorder="1"/>
    <xf numFmtId="166" fontId="0" fillId="0" borderId="7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"/>
  <sheetViews>
    <sheetView rightToLeft="1" tabSelected="1" workbookViewId="0">
      <selection activeCell="C3" sqref="C3"/>
    </sheetView>
  </sheetViews>
  <sheetFormatPr defaultRowHeight="15" x14ac:dyDescent="0.25"/>
  <cols>
    <col min="1" max="1" width="17.42578125" customWidth="1"/>
    <col min="2" max="2" width="16.28515625" customWidth="1"/>
    <col min="3" max="3" width="9.28515625" customWidth="1"/>
    <col min="4" max="4" width="6.5703125" customWidth="1"/>
    <col min="5" max="6" width="7.42578125" customWidth="1"/>
    <col min="7" max="7" width="9.5703125" customWidth="1"/>
    <col min="8" max="8" width="7.140625" customWidth="1"/>
    <col min="9" max="9" width="8.42578125" customWidth="1"/>
    <col min="10" max="10" width="6.42578125" customWidth="1"/>
    <col min="11" max="11" width="9.42578125" bestFit="1" customWidth="1"/>
    <col min="12" max="14" width="7.7109375" customWidth="1"/>
    <col min="15" max="16" width="7.42578125" customWidth="1"/>
    <col min="18" max="18" width="7.28515625" customWidth="1"/>
    <col min="20" max="20" width="6.5703125" customWidth="1"/>
    <col min="22" max="22" width="7.140625" customWidth="1"/>
  </cols>
  <sheetData>
    <row r="1" spans="1:22" ht="46.5" customHeight="1" x14ac:dyDescent="0.25">
      <c r="A1" s="36" t="s">
        <v>30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</row>
    <row r="2" spans="1:22" s="2" customFormat="1" ht="62.25" customHeight="1" x14ac:dyDescent="0.25">
      <c r="A2" s="32" t="s">
        <v>32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</row>
    <row r="3" spans="1:22" s="2" customFormat="1" ht="17.2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2" s="3" customFormat="1" ht="18" customHeight="1" thickBot="1" x14ac:dyDescent="0.35">
      <c r="A4" s="6" t="s">
        <v>29</v>
      </c>
      <c r="N4" s="4"/>
      <c r="O4" s="4"/>
      <c r="V4" s="5" t="s">
        <v>0</v>
      </c>
    </row>
    <row r="5" spans="1:22" ht="57" customHeight="1" thickBot="1" x14ac:dyDescent="0.3">
      <c r="A5" s="34" t="s">
        <v>14</v>
      </c>
      <c r="B5" s="33" t="s">
        <v>3</v>
      </c>
      <c r="C5" s="33" t="s">
        <v>21</v>
      </c>
      <c r="D5" s="33"/>
      <c r="E5" s="33" t="s">
        <v>22</v>
      </c>
      <c r="F5" s="33"/>
      <c r="G5" s="33" t="s">
        <v>23</v>
      </c>
      <c r="H5" s="33"/>
      <c r="I5" s="33" t="s">
        <v>24</v>
      </c>
      <c r="J5" s="33"/>
      <c r="K5" s="33" t="s">
        <v>1</v>
      </c>
      <c r="L5" s="33"/>
      <c r="M5" s="33" t="s">
        <v>25</v>
      </c>
      <c r="N5" s="33"/>
      <c r="O5" s="33" t="s">
        <v>2</v>
      </c>
      <c r="P5" s="33"/>
      <c r="Q5" s="33" t="s">
        <v>4</v>
      </c>
      <c r="R5" s="33"/>
      <c r="S5" s="33" t="s">
        <v>26</v>
      </c>
      <c r="T5" s="33"/>
      <c r="U5" s="33" t="s">
        <v>27</v>
      </c>
      <c r="V5" s="33"/>
    </row>
    <row r="6" spans="1:22" ht="45" customHeight="1" thickBot="1" x14ac:dyDescent="0.3">
      <c r="A6" s="35"/>
      <c r="B6" s="33"/>
      <c r="C6" s="1" t="s">
        <v>11</v>
      </c>
      <c r="D6" s="1" t="s">
        <v>33</v>
      </c>
      <c r="E6" s="1" t="s">
        <v>6</v>
      </c>
      <c r="F6" s="1" t="s">
        <v>34</v>
      </c>
      <c r="G6" s="1" t="s">
        <v>5</v>
      </c>
      <c r="H6" s="1" t="s">
        <v>35</v>
      </c>
      <c r="I6" s="1" t="s">
        <v>7</v>
      </c>
      <c r="J6" s="1" t="s">
        <v>36</v>
      </c>
      <c r="K6" s="1" t="s">
        <v>8</v>
      </c>
      <c r="L6" s="1" t="s">
        <v>37</v>
      </c>
      <c r="M6" s="1" t="s">
        <v>9</v>
      </c>
      <c r="N6" s="1" t="s">
        <v>38</v>
      </c>
      <c r="O6" s="1" t="s">
        <v>10</v>
      </c>
      <c r="P6" s="1" t="s">
        <v>39</v>
      </c>
      <c r="Q6" s="1" t="s">
        <v>12</v>
      </c>
      <c r="R6" s="1" t="s">
        <v>40</v>
      </c>
      <c r="S6" s="1" t="s">
        <v>20</v>
      </c>
      <c r="T6" s="1" t="s">
        <v>41</v>
      </c>
      <c r="U6" s="1" t="s">
        <v>28</v>
      </c>
      <c r="V6" s="1" t="s">
        <v>42</v>
      </c>
    </row>
    <row r="7" spans="1:22" ht="18" customHeight="1" x14ac:dyDescent="0.25">
      <c r="A7" s="7" t="s">
        <v>15</v>
      </c>
      <c r="B7" s="11">
        <v>53294.601000000002</v>
      </c>
      <c r="C7" s="12">
        <v>1218.3610000000001</v>
      </c>
      <c r="D7" s="13">
        <f>C7/B7*100</f>
        <v>2.2860871028943439</v>
      </c>
      <c r="E7" s="14">
        <v>174.37</v>
      </c>
      <c r="F7" s="15">
        <f>E7/B7*100</f>
        <v>0.32718135932756115</v>
      </c>
      <c r="G7" s="12">
        <v>156.46700000000001</v>
      </c>
      <c r="H7" s="13">
        <f>G7/B7*100</f>
        <v>0.29358883838908939</v>
      </c>
      <c r="I7" s="14">
        <v>1336.402</v>
      </c>
      <c r="J7" s="15">
        <f>I7/B7*100</f>
        <v>2.5075748292026803</v>
      </c>
      <c r="K7" s="12">
        <v>49469.32</v>
      </c>
      <c r="L7" s="13">
        <f>K7/B7*100</f>
        <v>92.822385517062031</v>
      </c>
      <c r="M7" s="14">
        <v>1.65</v>
      </c>
      <c r="N7" s="15">
        <f>M7/B7*100</f>
        <v>3.0959984107958695E-3</v>
      </c>
      <c r="O7" s="12">
        <v>11.004</v>
      </c>
      <c r="P7" s="13">
        <f>O7/B7*100</f>
        <v>2.0647494855998639E-2</v>
      </c>
      <c r="Q7" s="14">
        <v>16.015000000000001</v>
      </c>
      <c r="R7" s="15">
        <f>Q7/B7*100</f>
        <v>3.0049948211452036E-2</v>
      </c>
      <c r="S7" s="12">
        <v>907.26199999999994</v>
      </c>
      <c r="T7" s="13">
        <f>S7/B7*100</f>
        <v>1.7023525516215048</v>
      </c>
      <c r="U7" s="14">
        <v>0</v>
      </c>
      <c r="V7" s="13">
        <f>U7/B7*100</f>
        <v>0</v>
      </c>
    </row>
    <row r="8" spans="1:22" ht="26.25" customHeight="1" x14ac:dyDescent="0.25">
      <c r="A8" s="8" t="s">
        <v>16</v>
      </c>
      <c r="B8" s="16">
        <v>2196.06</v>
      </c>
      <c r="C8" s="17">
        <v>55.2</v>
      </c>
      <c r="D8" s="18">
        <f>C8/B8*100</f>
        <v>2.5135925247944049</v>
      </c>
      <c r="E8" s="19">
        <v>36.35</v>
      </c>
      <c r="F8" s="20">
        <f>E8/B8*100</f>
        <v>1.6552371064542863</v>
      </c>
      <c r="G8" s="17">
        <v>49.3</v>
      </c>
      <c r="H8" s="18">
        <f>G8/B8*100</f>
        <v>2.2449295556587709</v>
      </c>
      <c r="I8" s="19">
        <v>17</v>
      </c>
      <c r="J8" s="20">
        <f>I8/B8*100</f>
        <v>0.77411363988233473</v>
      </c>
      <c r="K8" s="17">
        <v>2020.7</v>
      </c>
      <c r="L8" s="18">
        <f t="shared" ref="L8:L12" si="0">K8/B8*100</f>
        <v>92.014790124131409</v>
      </c>
      <c r="M8" s="19">
        <v>0</v>
      </c>
      <c r="N8" s="20">
        <f t="shared" ref="N8:N12" si="1">M8/B8*100</f>
        <v>0</v>
      </c>
      <c r="O8" s="17">
        <v>0.2</v>
      </c>
      <c r="P8" s="18">
        <f t="shared" ref="P8:P12" si="2">O8/B8*100</f>
        <v>9.1072192927333512E-3</v>
      </c>
      <c r="Q8" s="19">
        <v>0</v>
      </c>
      <c r="R8" s="20">
        <f t="shared" ref="R8:R12" si="3">Q8/B8*100</f>
        <v>0</v>
      </c>
      <c r="S8" s="17">
        <v>17.309999999999999</v>
      </c>
      <c r="T8" s="18">
        <f t="shared" ref="T8:T12" si="4">S8/B8*100</f>
        <v>0.78822982978607148</v>
      </c>
      <c r="U8" s="19">
        <v>0</v>
      </c>
      <c r="V8" s="18">
        <f t="shared" ref="V8:V12" si="5">U8/B8*100</f>
        <v>0</v>
      </c>
    </row>
    <row r="9" spans="1:22" ht="35.25" customHeight="1" x14ac:dyDescent="0.25">
      <c r="A9" s="8" t="s">
        <v>17</v>
      </c>
      <c r="B9" s="16">
        <v>1191.24</v>
      </c>
      <c r="C9" s="17">
        <v>41.7</v>
      </c>
      <c r="D9" s="18">
        <f t="shared" ref="D9:D11" si="6">C9/B9*100</f>
        <v>3.5005540445250332</v>
      </c>
      <c r="E9" s="19">
        <v>0.1</v>
      </c>
      <c r="F9" s="20">
        <f t="shared" ref="F9:F12" si="7">E9/B9*100</f>
        <v>8.3946140156475595E-3</v>
      </c>
      <c r="G9" s="17">
        <v>13.1</v>
      </c>
      <c r="H9" s="18">
        <f t="shared" ref="H9:H12" si="8">G9/B9*100</f>
        <v>1.0996944360498304</v>
      </c>
      <c r="I9" s="19">
        <v>11.8</v>
      </c>
      <c r="J9" s="20">
        <f t="shared" ref="J9:J12" si="9">I9/B9*100</f>
        <v>0.99056445384641223</v>
      </c>
      <c r="K9" s="17">
        <v>1107.3900000000001</v>
      </c>
      <c r="L9" s="18">
        <f t="shared" si="0"/>
        <v>92.961116147879537</v>
      </c>
      <c r="M9" s="19">
        <v>0.5</v>
      </c>
      <c r="N9" s="20">
        <f t="shared" si="1"/>
        <v>4.1973070078237806E-2</v>
      </c>
      <c r="O9" s="17">
        <v>4</v>
      </c>
      <c r="P9" s="18">
        <f t="shared" si="2"/>
        <v>0.33578456062590245</v>
      </c>
      <c r="Q9" s="19">
        <v>0</v>
      </c>
      <c r="R9" s="20">
        <f t="shared" si="3"/>
        <v>0</v>
      </c>
      <c r="S9" s="17">
        <v>12.65</v>
      </c>
      <c r="T9" s="18">
        <f t="shared" si="4"/>
        <v>1.0619186729794163</v>
      </c>
      <c r="U9" s="19">
        <v>0</v>
      </c>
      <c r="V9" s="18">
        <f t="shared" si="5"/>
        <v>0</v>
      </c>
    </row>
    <row r="10" spans="1:22" ht="18" customHeight="1" x14ac:dyDescent="0.25">
      <c r="A10" s="8" t="s">
        <v>18</v>
      </c>
      <c r="B10" s="16">
        <v>3107.74</v>
      </c>
      <c r="C10" s="17">
        <v>11.25</v>
      </c>
      <c r="D10" s="18">
        <f t="shared" si="6"/>
        <v>0.3619993950587887</v>
      </c>
      <c r="E10" s="19">
        <v>0.08</v>
      </c>
      <c r="F10" s="20">
        <f t="shared" si="7"/>
        <v>2.5742179204180531E-3</v>
      </c>
      <c r="G10" s="17">
        <v>0.3</v>
      </c>
      <c r="H10" s="18">
        <f t="shared" si="8"/>
        <v>9.6533172015676998E-3</v>
      </c>
      <c r="I10" s="19">
        <v>17.27</v>
      </c>
      <c r="J10" s="20">
        <f t="shared" si="9"/>
        <v>0.55570929357024723</v>
      </c>
      <c r="K10" s="17">
        <v>3050.17</v>
      </c>
      <c r="L10" s="18">
        <f t="shared" si="0"/>
        <v>98.147528429019175</v>
      </c>
      <c r="M10" s="19">
        <v>0</v>
      </c>
      <c r="N10" s="20">
        <f t="shared" si="1"/>
        <v>0</v>
      </c>
      <c r="O10" s="17">
        <v>0.1</v>
      </c>
      <c r="P10" s="18">
        <f t="shared" si="2"/>
        <v>3.2177724005225668E-3</v>
      </c>
      <c r="Q10" s="19">
        <v>0</v>
      </c>
      <c r="R10" s="20">
        <f t="shared" si="3"/>
        <v>0</v>
      </c>
      <c r="S10" s="17">
        <v>28.57</v>
      </c>
      <c r="T10" s="18">
        <f t="shared" si="4"/>
        <v>0.91931757482929721</v>
      </c>
      <c r="U10" s="19">
        <v>0</v>
      </c>
      <c r="V10" s="18">
        <f t="shared" si="5"/>
        <v>0</v>
      </c>
    </row>
    <row r="11" spans="1:22" ht="18" customHeight="1" thickBot="1" x14ac:dyDescent="0.3">
      <c r="A11" s="9" t="s">
        <v>19</v>
      </c>
      <c r="B11" s="16">
        <v>96.9</v>
      </c>
      <c r="C11" s="17">
        <v>3.5</v>
      </c>
      <c r="D11" s="18">
        <f t="shared" si="6"/>
        <v>3.611971104231166</v>
      </c>
      <c r="E11" s="19">
        <v>0</v>
      </c>
      <c r="F11" s="20">
        <f t="shared" si="7"/>
        <v>0</v>
      </c>
      <c r="G11" s="17">
        <v>0</v>
      </c>
      <c r="H11" s="18">
        <f t="shared" si="8"/>
        <v>0</v>
      </c>
      <c r="I11" s="30">
        <v>0.3</v>
      </c>
      <c r="J11" s="20">
        <f t="shared" si="9"/>
        <v>0.30959752321981421</v>
      </c>
      <c r="K11" s="17">
        <v>91.4</v>
      </c>
      <c r="L11" s="18">
        <f t="shared" si="0"/>
        <v>94.324045407636731</v>
      </c>
      <c r="M11" s="19">
        <v>0</v>
      </c>
      <c r="N11" s="20">
        <f t="shared" si="1"/>
        <v>0</v>
      </c>
      <c r="O11" s="17">
        <v>0</v>
      </c>
      <c r="P11" s="18">
        <f t="shared" si="2"/>
        <v>0</v>
      </c>
      <c r="Q11" s="19">
        <v>0</v>
      </c>
      <c r="R11" s="20">
        <f t="shared" si="3"/>
        <v>0</v>
      </c>
      <c r="S11" s="17">
        <v>1.7</v>
      </c>
      <c r="T11" s="18">
        <f t="shared" si="4"/>
        <v>1.7543859649122806</v>
      </c>
      <c r="U11" s="19">
        <v>0</v>
      </c>
      <c r="V11" s="18">
        <f t="shared" si="5"/>
        <v>0</v>
      </c>
    </row>
    <row r="12" spans="1:22" ht="18" customHeight="1" thickBot="1" x14ac:dyDescent="0.3">
      <c r="A12" s="10" t="s">
        <v>13</v>
      </c>
      <c r="B12" s="25">
        <v>59886.540999999997</v>
      </c>
      <c r="C12" s="26">
        <v>1330.011</v>
      </c>
      <c r="D12" s="27">
        <f>C12/B12*100</f>
        <v>2.2208846558695048</v>
      </c>
      <c r="E12" s="28">
        <v>210.9</v>
      </c>
      <c r="F12" s="29">
        <f t="shared" si="7"/>
        <v>0.35216593992296202</v>
      </c>
      <c r="G12" s="26">
        <v>219.167</v>
      </c>
      <c r="H12" s="27">
        <f t="shared" si="8"/>
        <v>0.3659703772171447</v>
      </c>
      <c r="I12" s="28">
        <v>1382.7719999999999</v>
      </c>
      <c r="J12" s="29">
        <f t="shared" si="9"/>
        <v>2.3089862545242013</v>
      </c>
      <c r="K12" s="26">
        <v>55738.98</v>
      </c>
      <c r="L12" s="27">
        <f t="shared" si="0"/>
        <v>93.074301953756205</v>
      </c>
      <c r="M12" s="28">
        <v>2.15</v>
      </c>
      <c r="N12" s="29">
        <f t="shared" si="1"/>
        <v>3.5901221945678912E-3</v>
      </c>
      <c r="O12" s="26">
        <v>15.304</v>
      </c>
      <c r="P12" s="27">
        <f t="shared" si="2"/>
        <v>2.5554990728217212E-2</v>
      </c>
      <c r="Q12" s="28">
        <v>16.015000000000001</v>
      </c>
      <c r="R12" s="29">
        <f t="shared" si="3"/>
        <v>2.6742235788839434E-2</v>
      </c>
      <c r="S12" s="26">
        <v>967.49199999999996</v>
      </c>
      <c r="T12" s="27">
        <f t="shared" si="4"/>
        <v>1.6155416289613387</v>
      </c>
      <c r="U12" s="28">
        <v>0</v>
      </c>
      <c r="V12" s="27">
        <f t="shared" si="5"/>
        <v>0</v>
      </c>
    </row>
    <row r="13" spans="1:22" ht="18" customHeight="1" x14ac:dyDescent="0.25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1:22" x14ac:dyDescent="0.25">
      <c r="A14" s="31" t="s">
        <v>31</v>
      </c>
      <c r="B14" s="31"/>
      <c r="C14" s="31"/>
      <c r="D14" s="31"/>
      <c r="E14" s="31"/>
      <c r="F14" s="23"/>
      <c r="G14" s="22"/>
      <c r="H14" s="23"/>
      <c r="I14" s="22"/>
      <c r="J14" s="23"/>
      <c r="K14" s="22"/>
      <c r="L14" s="23"/>
      <c r="M14" s="22"/>
      <c r="N14" s="23"/>
      <c r="O14" s="22"/>
      <c r="P14" s="23"/>
      <c r="Q14" s="22"/>
      <c r="R14" s="23"/>
      <c r="S14" s="22"/>
      <c r="T14" s="23"/>
      <c r="U14" s="22"/>
      <c r="V14" s="23"/>
    </row>
  </sheetData>
  <mergeCells count="15">
    <mergeCell ref="A14:E14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1:V1"/>
  </mergeCells>
  <pageMargins left="0.2" right="0.2" top="0.3" bottom="0.3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2012-10-23T08:00:43Z</dcterms:modified>
</cp:coreProperties>
</file>